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<sst xmlns="http://schemas.openxmlformats.org/spreadsheetml/2006/main" count="106" uniqueCount="28">
  <si>
    <t>江苏长青农化南通有限公司固废汇总表</t>
  </si>
  <si>
    <t>产线</t>
  </si>
  <si>
    <t>固废名称</t>
  </si>
  <si>
    <t>废物类别</t>
  </si>
  <si>
    <t>上月库存量</t>
  </si>
  <si>
    <t>本月产生量</t>
  </si>
  <si>
    <t>自行处置量</t>
  </si>
  <si>
    <t>委外处置量</t>
  </si>
  <si>
    <t>本月底剩余库存量</t>
  </si>
  <si>
    <t>农药废物</t>
  </si>
  <si>
    <t>HW04</t>
  </si>
  <si>
    <t>过滤残渣</t>
  </si>
  <si>
    <t>飞灰、炉渣</t>
  </si>
  <si>
    <t>HW18</t>
  </si>
  <si>
    <t>污泥</t>
  </si>
  <si>
    <t>包装物</t>
  </si>
  <si>
    <t>HW49</t>
  </si>
  <si>
    <t>耐火砖、浇注料</t>
  </si>
  <si>
    <t>活性炭</t>
  </si>
  <si>
    <t>活性炭纤维</t>
  </si>
  <si>
    <t>HW06</t>
  </si>
  <si>
    <t>废导热油</t>
  </si>
  <si>
    <t>HW08</t>
  </si>
  <si>
    <t>废冷冻机油</t>
  </si>
  <si>
    <t>废润滑油</t>
  </si>
  <si>
    <t>废液压油</t>
  </si>
  <si>
    <t>化验室废液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</si>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</sst>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8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5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7" borderId="6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9" applyNumberFormat="0" applyAlignment="0" applyProtection="0">
      <alignment vertical="center"/>
    </xf>
    <xf numFmtId="0" fontId="18" fillId="11" borderId="5" applyNumberFormat="0" applyAlignment="0" applyProtection="0">
      <alignment vertical="center"/>
    </xf>
    <xf numFmtId="0" fontId="19" fillId="12" borderId="10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57" fontId="2" fillId="0" borderId="0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vertical="center"/>
    </xf>
    <xf numFmtId="57" fontId="0" fillId="0" borderId="0" xfId="0" applyNumberFormat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3"/>
  <sheetViews>
    <sheetView tabSelected="1" topLeftCell="A20" workbookViewId="0">
      <selection activeCell="L29" sqref="L29"/>
    </sheetView>
  </sheetViews>
  <sheetFormatPr defaultColWidth="9" defaultRowHeight="13.5" outlineLevelCol="7"/>
  <cols>
    <col min="2" max="7" width="16.375" customWidth="1"/>
    <col min="8" max="8" width="16.375" style="1" customWidth="1"/>
  </cols>
  <sheetData>
    <row r="1" ht="22.5" spans="1:8">
      <c r="A1" s="2" t="s">
        <v>0</v>
      </c>
      <c r="B1" s="2"/>
      <c r="C1" s="2"/>
      <c r="D1" s="2"/>
      <c r="E1" s="2"/>
      <c r="F1" s="2"/>
      <c r="G1" s="2"/>
      <c r="H1" s="2"/>
    </row>
    <row r="2" ht="22.5" spans="1:8">
      <c r="A2" s="2"/>
      <c r="B2" s="2"/>
      <c r="C2" s="2"/>
      <c r="D2" s="2"/>
      <c r="E2" s="2"/>
      <c r="F2" s="2"/>
      <c r="G2" s="3"/>
      <c r="H2" s="4">
        <v>44835</v>
      </c>
    </row>
    <row r="3" ht="17" customHeight="1" spans="1:8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5" t="s">
        <v>8</v>
      </c>
    </row>
    <row r="4" ht="14.25" spans="1:8">
      <c r="A4" s="6">
        <v>2022</v>
      </c>
      <c r="B4" s="5" t="s">
        <v>9</v>
      </c>
      <c r="C4" s="5" t="s">
        <v>10</v>
      </c>
      <c r="D4" s="7">
        <v>64.116</v>
      </c>
      <c r="E4" s="8">
        <v>312.508</v>
      </c>
      <c r="F4" s="5">
        <v>106.589</v>
      </c>
      <c r="G4" s="5">
        <v>164.249</v>
      </c>
      <c r="H4" s="5">
        <f t="shared" ref="H4:H17" si="0">D4+E4-F4-G4</f>
        <v>105.786</v>
      </c>
    </row>
    <row r="5" ht="14.25" spans="1:8">
      <c r="A5" s="9"/>
      <c r="B5" s="5" t="s">
        <v>11</v>
      </c>
      <c r="C5" s="5" t="s">
        <v>10</v>
      </c>
      <c r="D5" s="7">
        <v>3.116</v>
      </c>
      <c r="E5" s="8">
        <v>27.476</v>
      </c>
      <c r="F5" s="5">
        <v>17.197</v>
      </c>
      <c r="G5" s="5">
        <v>4.954</v>
      </c>
      <c r="H5" s="5">
        <f t="shared" si="0"/>
        <v>8.441</v>
      </c>
    </row>
    <row r="6" ht="14.25" spans="1:8">
      <c r="A6" s="9"/>
      <c r="B6" s="5" t="s">
        <v>12</v>
      </c>
      <c r="C6" s="5" t="s">
        <v>13</v>
      </c>
      <c r="D6" s="7">
        <v>26.279</v>
      </c>
      <c r="E6" s="8">
        <v>140.372</v>
      </c>
      <c r="F6" s="5">
        <v>0</v>
      </c>
      <c r="G6" s="5">
        <v>131.007</v>
      </c>
      <c r="H6" s="5">
        <f t="shared" si="0"/>
        <v>35.644</v>
      </c>
    </row>
    <row r="7" ht="14.25" spans="1:8">
      <c r="A7" s="9"/>
      <c r="B7" s="5" t="s">
        <v>14</v>
      </c>
      <c r="C7" s="5" t="s">
        <v>10</v>
      </c>
      <c r="D7" s="7">
        <v>0</v>
      </c>
      <c r="E7" s="8">
        <v>141.051</v>
      </c>
      <c r="F7" s="5">
        <v>141.051</v>
      </c>
      <c r="G7" s="5">
        <v>0</v>
      </c>
      <c r="H7" s="5">
        <f t="shared" si="0"/>
        <v>0</v>
      </c>
    </row>
    <row r="8" ht="14.25" spans="1:8">
      <c r="A8" s="9"/>
      <c r="B8" s="5" t="s">
        <v>15</v>
      </c>
      <c r="C8" s="5" t="s">
        <v>16</v>
      </c>
      <c r="D8" s="7">
        <v>0</v>
      </c>
      <c r="E8" s="8">
        <v>3.992</v>
      </c>
      <c r="F8" s="5">
        <v>2.77</v>
      </c>
      <c r="G8" s="5">
        <v>0</v>
      </c>
      <c r="H8" s="5">
        <f t="shared" si="0"/>
        <v>1.222</v>
      </c>
    </row>
    <row r="9" ht="14.25" spans="1:8">
      <c r="A9" s="9"/>
      <c r="B9" s="5" t="s">
        <v>17</v>
      </c>
      <c r="C9" s="5" t="s">
        <v>16</v>
      </c>
      <c r="D9" s="7">
        <v>0</v>
      </c>
      <c r="E9" s="8">
        <v>0</v>
      </c>
      <c r="F9" s="5">
        <v>0</v>
      </c>
      <c r="G9" s="5">
        <v>0</v>
      </c>
      <c r="H9" s="5">
        <f t="shared" si="0"/>
        <v>0</v>
      </c>
    </row>
    <row r="10" ht="14.25" spans="1:8">
      <c r="A10" s="9"/>
      <c r="B10" s="5" t="s">
        <v>18</v>
      </c>
      <c r="C10" s="5" t="s">
        <v>16</v>
      </c>
      <c r="D10" s="7">
        <v>0</v>
      </c>
      <c r="E10" s="8">
        <v>0</v>
      </c>
      <c r="F10" s="5">
        <v>0</v>
      </c>
      <c r="G10" s="5">
        <v>0</v>
      </c>
      <c r="H10" s="5">
        <f t="shared" si="0"/>
        <v>0</v>
      </c>
    </row>
    <row r="11" ht="14.25" spans="1:8">
      <c r="A11" s="9"/>
      <c r="B11" s="5" t="s">
        <v>19</v>
      </c>
      <c r="C11" s="5" t="s">
        <v>20</v>
      </c>
      <c r="D11" s="7">
        <v>0</v>
      </c>
      <c r="E11" s="8">
        <v>0</v>
      </c>
      <c r="F11" s="5">
        <v>0</v>
      </c>
      <c r="G11" s="5">
        <v>0</v>
      </c>
      <c r="H11" s="5">
        <f t="shared" si="0"/>
        <v>0</v>
      </c>
    </row>
    <row r="12" ht="14.25" spans="1:8">
      <c r="A12" s="9"/>
      <c r="B12" s="5" t="s">
        <v>21</v>
      </c>
      <c r="C12" s="5" t="s">
        <v>22</v>
      </c>
      <c r="D12" s="7">
        <v>0</v>
      </c>
      <c r="E12" s="8">
        <v>0</v>
      </c>
      <c r="F12" s="5">
        <v>0</v>
      </c>
      <c r="G12" s="5">
        <v>0</v>
      </c>
      <c r="H12" s="5">
        <f t="shared" si="0"/>
        <v>0</v>
      </c>
    </row>
    <row r="13" ht="14.25" spans="1:8">
      <c r="A13" s="9"/>
      <c r="B13" s="5" t="s">
        <v>23</v>
      </c>
      <c r="C13" s="5" t="s">
        <v>22</v>
      </c>
      <c r="D13" s="7">
        <v>0</v>
      </c>
      <c r="E13" s="8">
        <v>0.389</v>
      </c>
      <c r="F13" s="5">
        <v>0.389</v>
      </c>
      <c r="G13" s="5">
        <v>0</v>
      </c>
      <c r="H13" s="5">
        <f t="shared" si="0"/>
        <v>0</v>
      </c>
    </row>
    <row r="14" ht="14.25" spans="1:8">
      <c r="A14" s="9"/>
      <c r="B14" s="5" t="s">
        <v>24</v>
      </c>
      <c r="C14" s="5" t="s">
        <v>22</v>
      </c>
      <c r="D14" s="7">
        <v>0</v>
      </c>
      <c r="E14" s="8">
        <v>0.426</v>
      </c>
      <c r="F14" s="5">
        <v>0.426</v>
      </c>
      <c r="G14" s="5">
        <v>0</v>
      </c>
      <c r="H14" s="5">
        <f t="shared" si="0"/>
        <v>0</v>
      </c>
    </row>
    <row r="15" ht="14.25" spans="1:8">
      <c r="A15" s="9"/>
      <c r="B15" s="5" t="s">
        <v>25</v>
      </c>
      <c r="C15" s="5" t="s">
        <v>22</v>
      </c>
      <c r="D15" s="7">
        <v>0</v>
      </c>
      <c r="E15" s="8">
        <v>0.417</v>
      </c>
      <c r="F15" s="5">
        <v>0.417</v>
      </c>
      <c r="G15" s="5">
        <v>0</v>
      </c>
      <c r="H15" s="5">
        <f t="shared" si="0"/>
        <v>0</v>
      </c>
    </row>
    <row r="16" ht="14.25" spans="1:8">
      <c r="A16" s="10"/>
      <c r="B16" s="5" t="s">
        <v>26</v>
      </c>
      <c r="C16" s="5" t="s">
        <v>16</v>
      </c>
      <c r="D16" s="7">
        <v>0</v>
      </c>
      <c r="E16" s="8">
        <v>0.737</v>
      </c>
      <c r="F16" s="5">
        <v>0.458</v>
      </c>
      <c r="G16" s="5">
        <v>0</v>
      </c>
      <c r="H16" s="5">
        <f t="shared" si="0"/>
        <v>0.279</v>
      </c>
    </row>
    <row r="17" ht="14.25" spans="1:8">
      <c r="A17" s="5" t="s">
        <v>27</v>
      </c>
      <c r="B17" s="11"/>
      <c r="C17" s="11"/>
      <c r="D17" s="5">
        <f t="shared" ref="D17:G17" si="1">SUM(D4:D16)</f>
        <v>93.511</v>
      </c>
      <c r="E17" s="5">
        <f t="shared" si="1"/>
        <v>627.368</v>
      </c>
      <c r="F17" s="5">
        <f t="shared" si="1"/>
        <v>269.297</v>
      </c>
      <c r="G17" s="5">
        <f t="shared" si="1"/>
        <v>300.21</v>
      </c>
      <c r="H17" s="5">
        <f t="shared" si="0"/>
        <v>151.372</v>
      </c>
    </row>
    <row r="20" ht="22.5" spans="1:8">
      <c r="A20" s="2"/>
      <c r="B20" s="2"/>
      <c r="C20" s="2"/>
      <c r="D20" s="2"/>
      <c r="E20" s="2"/>
      <c r="F20" s="2"/>
      <c r="G20" s="3"/>
      <c r="H20" s="4">
        <v>44866</v>
      </c>
    </row>
    <row r="21" ht="14.25" spans="1:8">
      <c r="A21" s="5" t="s">
        <v>1</v>
      </c>
      <c r="B21" s="5" t="s">
        <v>2</v>
      </c>
      <c r="C21" s="5" t="s">
        <v>3</v>
      </c>
      <c r="D21" s="5" t="s">
        <v>4</v>
      </c>
      <c r="E21" s="5" t="s">
        <v>5</v>
      </c>
      <c r="F21" s="5" t="s">
        <v>6</v>
      </c>
      <c r="G21" s="5" t="s">
        <v>7</v>
      </c>
      <c r="H21" s="5" t="s">
        <v>8</v>
      </c>
    </row>
    <row r="22" ht="14.25" spans="1:8">
      <c r="A22" s="6">
        <v>2022</v>
      </c>
      <c r="B22" s="5" t="s">
        <v>9</v>
      </c>
      <c r="C22" s="5" t="s">
        <v>10</v>
      </c>
      <c r="D22" s="7">
        <v>105.786</v>
      </c>
      <c r="E22" s="8">
        <v>314.177</v>
      </c>
      <c r="F22" s="5">
        <v>177.815</v>
      </c>
      <c r="G22" s="5">
        <v>142.931</v>
      </c>
      <c r="H22" s="5">
        <f t="shared" ref="H22:H35" si="2">D22+E22-F22-G22</f>
        <v>99.217</v>
      </c>
    </row>
    <row r="23" ht="14.25" spans="1:8">
      <c r="A23" s="9"/>
      <c r="B23" s="5" t="s">
        <v>11</v>
      </c>
      <c r="C23" s="5" t="s">
        <v>10</v>
      </c>
      <c r="D23" s="7">
        <v>8.441</v>
      </c>
      <c r="E23" s="8">
        <v>26.534</v>
      </c>
      <c r="F23" s="5">
        <v>28.816</v>
      </c>
      <c r="G23" s="5">
        <v>0</v>
      </c>
      <c r="H23" s="5">
        <f t="shared" si="2"/>
        <v>6.159</v>
      </c>
    </row>
    <row r="24" ht="14.25" spans="1:8">
      <c r="A24" s="9"/>
      <c r="B24" s="5" t="s">
        <v>12</v>
      </c>
      <c r="C24" s="5" t="s">
        <v>13</v>
      </c>
      <c r="D24" s="7">
        <v>35.644</v>
      </c>
      <c r="E24" s="8">
        <v>142.64</v>
      </c>
      <c r="F24" s="5">
        <v>0</v>
      </c>
      <c r="G24" s="5">
        <v>158.293</v>
      </c>
      <c r="H24" s="5">
        <f t="shared" si="2"/>
        <v>19.991</v>
      </c>
    </row>
    <row r="25" ht="14.25" spans="1:8">
      <c r="A25" s="9"/>
      <c r="B25" s="5" t="s">
        <v>14</v>
      </c>
      <c r="C25" s="5" t="s">
        <v>10</v>
      </c>
      <c r="D25" s="7">
        <v>0</v>
      </c>
      <c r="E25" s="8">
        <v>156.157</v>
      </c>
      <c r="F25" s="5">
        <v>156.157</v>
      </c>
      <c r="G25" s="5">
        <v>0</v>
      </c>
      <c r="H25" s="5">
        <f t="shared" si="2"/>
        <v>0</v>
      </c>
    </row>
    <row r="26" ht="14.25" spans="1:8">
      <c r="A26" s="9"/>
      <c r="B26" s="5" t="s">
        <v>15</v>
      </c>
      <c r="C26" s="5" t="s">
        <v>16</v>
      </c>
      <c r="D26" s="7">
        <v>1.222</v>
      </c>
      <c r="E26" s="8">
        <v>3.982</v>
      </c>
      <c r="F26" s="5">
        <v>5.204</v>
      </c>
      <c r="G26" s="5">
        <v>0</v>
      </c>
      <c r="H26" s="5">
        <f t="shared" si="2"/>
        <v>0</v>
      </c>
    </row>
    <row r="27" ht="14.25" spans="1:8">
      <c r="A27" s="9"/>
      <c r="B27" s="5" t="s">
        <v>17</v>
      </c>
      <c r="C27" s="5" t="s">
        <v>16</v>
      </c>
      <c r="D27" s="7">
        <v>0</v>
      </c>
      <c r="E27" s="8">
        <v>0</v>
      </c>
      <c r="F27" s="5">
        <v>0</v>
      </c>
      <c r="G27" s="5">
        <v>0</v>
      </c>
      <c r="H27" s="5">
        <f t="shared" si="2"/>
        <v>0</v>
      </c>
    </row>
    <row r="28" ht="14.25" spans="1:8">
      <c r="A28" s="9"/>
      <c r="B28" s="5" t="s">
        <v>18</v>
      </c>
      <c r="C28" s="5" t="s">
        <v>16</v>
      </c>
      <c r="D28" s="7">
        <v>0</v>
      </c>
      <c r="E28" s="8">
        <v>6.206</v>
      </c>
      <c r="F28" s="5">
        <v>6.206</v>
      </c>
      <c r="G28" s="5">
        <v>0</v>
      </c>
      <c r="H28" s="5">
        <f t="shared" si="2"/>
        <v>0</v>
      </c>
    </row>
    <row r="29" ht="14.25" spans="1:8">
      <c r="A29" s="9"/>
      <c r="B29" s="5" t="s">
        <v>19</v>
      </c>
      <c r="C29" s="5" t="s">
        <v>20</v>
      </c>
      <c r="D29" s="7">
        <v>0</v>
      </c>
      <c r="E29" s="8">
        <v>0</v>
      </c>
      <c r="F29" s="5">
        <v>0</v>
      </c>
      <c r="G29" s="5">
        <v>0</v>
      </c>
      <c r="H29" s="5">
        <f t="shared" si="2"/>
        <v>0</v>
      </c>
    </row>
    <row r="30" ht="14.25" spans="1:8">
      <c r="A30" s="9"/>
      <c r="B30" s="5" t="s">
        <v>21</v>
      </c>
      <c r="C30" s="5" t="s">
        <v>22</v>
      </c>
      <c r="D30" s="7">
        <v>0</v>
      </c>
      <c r="E30" s="8">
        <v>0</v>
      </c>
      <c r="F30" s="5">
        <v>0</v>
      </c>
      <c r="G30" s="5">
        <v>0</v>
      </c>
      <c r="H30" s="5">
        <f t="shared" si="2"/>
        <v>0</v>
      </c>
    </row>
    <row r="31" ht="14.25" spans="1:8">
      <c r="A31" s="9"/>
      <c r="B31" s="5" t="s">
        <v>23</v>
      </c>
      <c r="C31" s="5" t="s">
        <v>22</v>
      </c>
      <c r="D31" s="7">
        <v>0</v>
      </c>
      <c r="E31" s="8">
        <v>0.401</v>
      </c>
      <c r="F31" s="5">
        <v>0.401</v>
      </c>
      <c r="G31" s="5">
        <v>0</v>
      </c>
      <c r="H31" s="5">
        <f t="shared" si="2"/>
        <v>0</v>
      </c>
    </row>
    <row r="32" ht="14.25" spans="1:8">
      <c r="A32" s="9"/>
      <c r="B32" s="5" t="s">
        <v>24</v>
      </c>
      <c r="C32" s="5" t="s">
        <v>22</v>
      </c>
      <c r="D32" s="7">
        <v>0</v>
      </c>
      <c r="E32" s="8">
        <v>0.309</v>
      </c>
      <c r="F32" s="5">
        <v>0.309</v>
      </c>
      <c r="G32" s="5">
        <v>0</v>
      </c>
      <c r="H32" s="5">
        <f t="shared" si="2"/>
        <v>0</v>
      </c>
    </row>
    <row r="33" ht="14.25" spans="1:8">
      <c r="A33" s="9"/>
      <c r="B33" s="5" t="s">
        <v>25</v>
      </c>
      <c r="C33" s="5" t="s">
        <v>22</v>
      </c>
      <c r="D33" s="7">
        <v>0</v>
      </c>
      <c r="E33" s="8">
        <v>0.307</v>
      </c>
      <c r="F33" s="5">
        <v>0.307</v>
      </c>
      <c r="G33" s="5">
        <v>0</v>
      </c>
      <c r="H33" s="5">
        <f t="shared" si="2"/>
        <v>0</v>
      </c>
    </row>
    <row r="34" ht="14.25" spans="1:8">
      <c r="A34" s="10"/>
      <c r="B34" s="5" t="s">
        <v>26</v>
      </c>
      <c r="C34" s="5" t="s">
        <v>16</v>
      </c>
      <c r="D34" s="7">
        <v>0.279</v>
      </c>
      <c r="E34" s="8">
        <v>0.646</v>
      </c>
      <c r="F34" s="5">
        <v>0.925</v>
      </c>
      <c r="G34" s="5">
        <v>0</v>
      </c>
      <c r="H34" s="5">
        <f t="shared" si="2"/>
        <v>0</v>
      </c>
    </row>
    <row r="35" ht="14.25" spans="1:8">
      <c r="A35" s="5" t="s">
        <v>27</v>
      </c>
      <c r="B35" s="11"/>
      <c r="C35" s="11"/>
      <c r="D35" s="5">
        <f t="shared" ref="D35:G35" si="3">SUM(D22:D34)</f>
        <v>151.372</v>
      </c>
      <c r="E35" s="5">
        <f t="shared" si="3"/>
        <v>651.359</v>
      </c>
      <c r="F35" s="5">
        <f t="shared" si="3"/>
        <v>376.14</v>
      </c>
      <c r="G35" s="5">
        <f t="shared" si="3"/>
        <v>301.224</v>
      </c>
      <c r="H35" s="5">
        <f t="shared" si="2"/>
        <v>125.367</v>
      </c>
    </row>
    <row r="37" spans="8:8">
      <c r="H37" s="12">
        <v>44896</v>
      </c>
    </row>
    <row r="38" ht="14.25" spans="1:8">
      <c r="A38" s="13" t="s">
        <v>1</v>
      </c>
      <c r="B38" s="13" t="s">
        <v>2</v>
      </c>
      <c r="C38" s="13" t="s">
        <v>3</v>
      </c>
      <c r="D38" s="13" t="s">
        <v>4</v>
      </c>
      <c r="E38" s="13" t="s">
        <v>5</v>
      </c>
      <c r="F38" s="13" t="s">
        <v>6</v>
      </c>
      <c r="G38" s="13" t="s">
        <v>7</v>
      </c>
      <c r="H38" s="13" t="s">
        <v>8</v>
      </c>
    </row>
    <row r="39" ht="14.25" spans="1:8">
      <c r="A39" s="14">
        <v>2022</v>
      </c>
      <c r="B39" s="13" t="s">
        <v>9</v>
      </c>
      <c r="C39" s="13" t="s">
        <v>10</v>
      </c>
      <c r="D39" s="15">
        <v>99.217</v>
      </c>
      <c r="E39" s="16">
        <v>331.79</v>
      </c>
      <c r="F39" s="13">
        <v>217.53</v>
      </c>
      <c r="G39" s="13">
        <v>161.807</v>
      </c>
      <c r="H39" s="13">
        <f t="shared" ref="H39:H52" si="4">D39+E39-F39-G39</f>
        <v>51.67</v>
      </c>
    </row>
    <row r="40" ht="14.25" spans="1:8">
      <c r="A40" s="17"/>
      <c r="B40" s="13" t="s">
        <v>11</v>
      </c>
      <c r="C40" s="13" t="s">
        <v>10</v>
      </c>
      <c r="D40" s="15">
        <v>6.159</v>
      </c>
      <c r="E40" s="16">
        <v>26.471</v>
      </c>
      <c r="F40" s="13">
        <v>22.339</v>
      </c>
      <c r="G40" s="13">
        <v>6.159</v>
      </c>
      <c r="H40" s="13">
        <f t="shared" si="4"/>
        <v>4.132</v>
      </c>
    </row>
    <row r="41" ht="14.25" spans="1:8">
      <c r="A41" s="17"/>
      <c r="B41" s="13" t="s">
        <v>12</v>
      </c>
      <c r="C41" s="13" t="s">
        <v>13</v>
      </c>
      <c r="D41" s="15">
        <v>19.991</v>
      </c>
      <c r="E41" s="16">
        <v>163.009</v>
      </c>
      <c r="F41" s="13">
        <v>0</v>
      </c>
      <c r="G41" s="13">
        <v>150.236</v>
      </c>
      <c r="H41" s="13">
        <f t="shared" si="4"/>
        <v>32.764</v>
      </c>
    </row>
    <row r="42" ht="14.25" spans="1:8">
      <c r="A42" s="17"/>
      <c r="B42" s="13" t="s">
        <v>14</v>
      </c>
      <c r="C42" s="13" t="s">
        <v>10</v>
      </c>
      <c r="D42" s="15">
        <v>0</v>
      </c>
      <c r="E42" s="16">
        <v>180.062</v>
      </c>
      <c r="F42" s="13">
        <v>180.062</v>
      </c>
      <c r="G42" s="13">
        <v>0</v>
      </c>
      <c r="H42" s="13">
        <f t="shared" si="4"/>
        <v>0</v>
      </c>
    </row>
    <row r="43" ht="14.25" spans="1:8">
      <c r="A43" s="17"/>
      <c r="B43" s="13" t="s">
        <v>15</v>
      </c>
      <c r="C43" s="13" t="s">
        <v>16</v>
      </c>
      <c r="D43" s="15">
        <v>0</v>
      </c>
      <c r="E43" s="16">
        <v>1.684</v>
      </c>
      <c r="F43" s="13">
        <v>1.684</v>
      </c>
      <c r="G43" s="13">
        <v>0</v>
      </c>
      <c r="H43" s="13">
        <f t="shared" si="4"/>
        <v>0</v>
      </c>
    </row>
    <row r="44" ht="14.25" spans="1:8">
      <c r="A44" s="17"/>
      <c r="B44" s="13" t="s">
        <v>17</v>
      </c>
      <c r="C44" s="13" t="s">
        <v>16</v>
      </c>
      <c r="D44" s="15">
        <v>0</v>
      </c>
      <c r="E44" s="16">
        <v>0</v>
      </c>
      <c r="F44" s="13">
        <v>0</v>
      </c>
      <c r="G44" s="13">
        <v>0</v>
      </c>
      <c r="H44" s="13">
        <f t="shared" si="4"/>
        <v>0</v>
      </c>
    </row>
    <row r="45" ht="14.25" spans="1:8">
      <c r="A45" s="17"/>
      <c r="B45" s="13" t="s">
        <v>18</v>
      </c>
      <c r="C45" s="13" t="s">
        <v>16</v>
      </c>
      <c r="D45" s="15">
        <v>0</v>
      </c>
      <c r="E45" s="16">
        <v>0</v>
      </c>
      <c r="F45" s="13">
        <v>0</v>
      </c>
      <c r="G45" s="13">
        <v>0</v>
      </c>
      <c r="H45" s="13">
        <f t="shared" si="4"/>
        <v>0</v>
      </c>
    </row>
    <row r="46" ht="14.25" spans="1:8">
      <c r="A46" s="17"/>
      <c r="B46" s="13" t="s">
        <v>19</v>
      </c>
      <c r="C46" s="13" t="s">
        <v>20</v>
      </c>
      <c r="D46" s="15">
        <v>0</v>
      </c>
      <c r="E46" s="16">
        <v>0</v>
      </c>
      <c r="F46" s="13">
        <v>0</v>
      </c>
      <c r="G46" s="13">
        <v>0</v>
      </c>
      <c r="H46" s="13">
        <f t="shared" si="4"/>
        <v>0</v>
      </c>
    </row>
    <row r="47" ht="14.25" spans="1:8">
      <c r="A47" s="17"/>
      <c r="B47" s="13" t="s">
        <v>21</v>
      </c>
      <c r="C47" s="13" t="s">
        <v>22</v>
      </c>
      <c r="D47" s="15">
        <v>0</v>
      </c>
      <c r="E47" s="16">
        <v>0</v>
      </c>
      <c r="F47" s="13">
        <v>0</v>
      </c>
      <c r="G47" s="13">
        <v>0</v>
      </c>
      <c r="H47" s="13">
        <f t="shared" si="4"/>
        <v>0</v>
      </c>
    </row>
    <row r="48" ht="14.25" spans="1:8">
      <c r="A48" s="17"/>
      <c r="B48" s="13" t="s">
        <v>23</v>
      </c>
      <c r="C48" s="13" t="s">
        <v>22</v>
      </c>
      <c r="D48" s="15">
        <v>0</v>
      </c>
      <c r="E48" s="16">
        <v>0.441</v>
      </c>
      <c r="F48" s="13">
        <v>0.441</v>
      </c>
      <c r="G48" s="13">
        <v>0</v>
      </c>
      <c r="H48" s="13">
        <f t="shared" si="4"/>
        <v>0</v>
      </c>
    </row>
    <row r="49" ht="14.25" spans="1:8">
      <c r="A49" s="17"/>
      <c r="B49" s="13" t="s">
        <v>24</v>
      </c>
      <c r="C49" s="13" t="s">
        <v>22</v>
      </c>
      <c r="D49" s="15">
        <v>0</v>
      </c>
      <c r="E49" s="16">
        <v>0.413</v>
      </c>
      <c r="F49" s="13">
        <v>0.413</v>
      </c>
      <c r="G49" s="13">
        <v>0</v>
      </c>
      <c r="H49" s="13">
        <f t="shared" si="4"/>
        <v>0</v>
      </c>
    </row>
    <row r="50" ht="14.25" spans="1:8">
      <c r="A50" s="17"/>
      <c r="B50" s="13" t="s">
        <v>25</v>
      </c>
      <c r="C50" s="13" t="s">
        <v>22</v>
      </c>
      <c r="D50" s="15">
        <v>0</v>
      </c>
      <c r="E50" s="16">
        <v>0.388</v>
      </c>
      <c r="F50" s="13">
        <v>0.388</v>
      </c>
      <c r="G50" s="13">
        <v>0</v>
      </c>
      <c r="H50" s="13">
        <f t="shared" si="4"/>
        <v>0</v>
      </c>
    </row>
    <row r="51" ht="14.25" spans="1:8">
      <c r="A51" s="18"/>
      <c r="B51" s="13" t="s">
        <v>26</v>
      </c>
      <c r="C51" s="13" t="s">
        <v>16</v>
      </c>
      <c r="D51" s="15">
        <v>0</v>
      </c>
      <c r="E51" s="16">
        <v>0.643</v>
      </c>
      <c r="F51" s="13">
        <v>0.643</v>
      </c>
      <c r="G51" s="13">
        <v>0</v>
      </c>
      <c r="H51" s="13">
        <f t="shared" si="4"/>
        <v>0</v>
      </c>
    </row>
    <row r="52" ht="14.25" spans="1:8">
      <c r="A52" s="13" t="s">
        <v>27</v>
      </c>
      <c r="B52" s="19"/>
      <c r="C52" s="19"/>
      <c r="D52" s="13">
        <f t="shared" ref="D52:G52" si="5">SUM(D39:D51)</f>
        <v>125.367</v>
      </c>
      <c r="E52" s="13">
        <f t="shared" si="5"/>
        <v>704.901</v>
      </c>
      <c r="F52" s="13">
        <f t="shared" si="5"/>
        <v>423.5</v>
      </c>
      <c r="G52" s="13">
        <f t="shared" si="5"/>
        <v>318.202</v>
      </c>
      <c r="H52" s="13">
        <f t="shared" si="4"/>
        <v>88.566</v>
      </c>
    </row>
    <row r="53" ht="14.25" spans="1:8">
      <c r="A53" s="20"/>
      <c r="B53" s="20"/>
      <c r="C53" s="20"/>
      <c r="D53" s="20"/>
      <c r="E53" s="20"/>
      <c r="F53" s="20"/>
      <c r="G53" s="20"/>
      <c r="H53" s="21"/>
    </row>
  </sheetData>
  <mergeCells count="4">
    <mergeCell ref="A1:H1"/>
    <mergeCell ref="A4:A16"/>
    <mergeCell ref="A22:A34"/>
    <mergeCell ref="A39:A5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艳儿</cp:lastModifiedBy>
  <dcterms:created xsi:type="dcterms:W3CDTF">2023-01-01T07:27:00Z</dcterms:created>
  <dcterms:modified xsi:type="dcterms:W3CDTF">2023-01-01T07:39:53Z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790FF3D2E9EE43E687157330E6EFAB03</vt:lpwstr>
  </property>
  <property fmtid="{D5CDD505-2E9C-101B-9397-08002B2CF9AE}" pid="3" name="KSOProductBuildVer">
    <vt:lpwstr>2052-11.1.0.12980</vt:lpwstr>
  </property>
</Properties>
</file>